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ты">[1]предметы!$A$1:$B$24</definedName>
  </definedNames>
  <calcPr calcId="144525"/>
</workbook>
</file>

<file path=xl/calcChain.xml><?xml version="1.0" encoding="utf-8"?>
<calcChain xmlns="http://schemas.openxmlformats.org/spreadsheetml/2006/main">
  <c r="E18" i="1" l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B2" i="1"/>
  <c r="E2" i="1" s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<sst xmlns="http://schemas.openxmlformats.org/spreadsheetml/2006/main" count="11" uniqueCount="11">
  <si>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</si>
  <si>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</si>
  <si>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</si>
  <si>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</si>
  <si>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</si>
  <si>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</si>
  <si>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</si>
  <si>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</si>
  <si>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</si>
  <si>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</si>
  <si>
    <t>Горелик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</si>
</sst>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Protection="1"/>
    <xf numFmtId="14" fontId="3" fillId="0" borderId="0" xfId="0" applyNumberFormat="1" applyFont="1" applyBorder="1" applyAlignment="1" applyProtection="1"/>
    <xf numFmtId="0" fontId="4" fillId="0" borderId="0" xfId="0" applyFont="1" applyAlignme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2">
    <cellStyle name="Обычный" xfId="0" builtinId="0"/>
    <cellStyle name="Обычный_Лист1" xfId="1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64;&#1069;%20&#1052;&#1061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предметы"/>
      <sheetName val="протокол на сайт школы"/>
      <sheetName val="школы"/>
    </sheetNames>
    <sheetDataSet>
      <sheetData sheetId="0">
        <row r="2">
          <cell r="B2" t="str">
            <v>Искусство (МХК)</v>
          </cell>
          <cell r="K2" t="str">
            <v>МБОУ СШ № 56 г. Красноярск</v>
          </cell>
          <cell r="L2">
            <v>10</v>
          </cell>
          <cell r="N2" t="str">
            <v>Участник</v>
          </cell>
          <cell r="O2">
            <v>9</v>
          </cell>
          <cell r="R2" t="str">
            <v>10А-15</v>
          </cell>
        </row>
        <row r="3">
          <cell r="L3">
            <v>9</v>
          </cell>
          <cell r="N3" t="str">
            <v>Участник</v>
          </cell>
          <cell r="O3">
            <v>16</v>
          </cell>
          <cell r="R3" t="str">
            <v>9А-15</v>
          </cell>
        </row>
        <row r="4">
          <cell r="L4">
            <v>8</v>
          </cell>
          <cell r="N4" t="str">
            <v>Участник</v>
          </cell>
          <cell r="O4">
            <v>21</v>
          </cell>
          <cell r="R4" t="str">
            <v>8Б-6</v>
          </cell>
        </row>
        <row r="5">
          <cell r="L5">
            <v>8</v>
          </cell>
          <cell r="N5" t="str">
            <v>Участник</v>
          </cell>
          <cell r="O5">
            <v>19</v>
          </cell>
          <cell r="R5" t="str">
            <v>8Б-8</v>
          </cell>
        </row>
        <row r="6">
          <cell r="L6">
            <v>7</v>
          </cell>
          <cell r="N6" t="str">
            <v>Участник</v>
          </cell>
          <cell r="O6">
            <v>18</v>
          </cell>
          <cell r="R6" t="str">
            <v>7А-3</v>
          </cell>
        </row>
        <row r="7">
          <cell r="L7">
            <v>7</v>
          </cell>
          <cell r="N7" t="str">
            <v>Участник</v>
          </cell>
          <cell r="O7">
            <v>16</v>
          </cell>
          <cell r="R7" t="str">
            <v>7А-1</v>
          </cell>
        </row>
        <row r="8">
          <cell r="L8">
            <v>7</v>
          </cell>
          <cell r="N8" t="str">
            <v>Участник</v>
          </cell>
          <cell r="O8">
            <v>16</v>
          </cell>
          <cell r="R8" t="str">
            <v>7А-22</v>
          </cell>
        </row>
        <row r="9">
          <cell r="L9">
            <v>8</v>
          </cell>
          <cell r="N9" t="str">
            <v>Участник</v>
          </cell>
          <cell r="O9">
            <v>16</v>
          </cell>
          <cell r="R9" t="str">
            <v>8Б-12</v>
          </cell>
        </row>
        <row r="10">
          <cell r="L10">
            <v>6</v>
          </cell>
          <cell r="N10" t="str">
            <v>Участник</v>
          </cell>
          <cell r="O10">
            <v>16</v>
          </cell>
          <cell r="R10" t="str">
            <v>6А-2</v>
          </cell>
        </row>
        <row r="11">
          <cell r="L11">
            <v>5</v>
          </cell>
          <cell r="N11" t="str">
            <v>Участник</v>
          </cell>
          <cell r="O11">
            <v>13</v>
          </cell>
          <cell r="R11" t="str">
            <v>5А-1</v>
          </cell>
        </row>
        <row r="12">
          <cell r="L12">
            <v>6</v>
          </cell>
          <cell r="N12" t="str">
            <v>Участник</v>
          </cell>
          <cell r="O12">
            <v>6</v>
          </cell>
          <cell r="R12" t="str">
            <v>6А-1</v>
          </cell>
        </row>
      </sheetData>
      <sheetData sheetId="1">
        <row r="1">
          <cell r="A1" t="str">
            <v>Английский язык</v>
          </cell>
          <cell r="B1">
            <v>44489</v>
          </cell>
        </row>
        <row r="2">
          <cell r="A2" t="str">
            <v>Астрономия</v>
          </cell>
          <cell r="B2">
            <v>44473</v>
          </cell>
        </row>
        <row r="3">
          <cell r="A3" t="str">
            <v>Биология</v>
          </cell>
          <cell r="B3">
            <v>44494</v>
          </cell>
        </row>
        <row r="4">
          <cell r="A4" t="str">
            <v>География</v>
          </cell>
          <cell r="B4">
            <v>44480</v>
          </cell>
        </row>
        <row r="5">
          <cell r="A5" t="str">
            <v>Информатика (ИКТ)</v>
          </cell>
          <cell r="B5">
            <v>44482</v>
          </cell>
        </row>
        <row r="6">
          <cell r="A6" t="str">
            <v>Искусство (МХК)</v>
          </cell>
          <cell r="B6">
            <v>44470</v>
          </cell>
        </row>
        <row r="7">
          <cell r="A7" t="str">
            <v>Испанский язык</v>
          </cell>
          <cell r="B7">
            <v>44474</v>
          </cell>
        </row>
        <row r="8">
          <cell r="A8" t="str">
            <v>История</v>
          </cell>
          <cell r="B8">
            <v>44476</v>
          </cell>
        </row>
        <row r="9">
          <cell r="A9" t="str">
            <v>Итальянский язык</v>
          </cell>
          <cell r="B9">
            <v>44475</v>
          </cell>
        </row>
        <row r="10">
          <cell r="A10" t="str">
            <v>Китайский язык</v>
          </cell>
          <cell r="B10">
            <v>44474</v>
          </cell>
        </row>
        <row r="11">
          <cell r="A11" t="str">
            <v>Литература</v>
          </cell>
          <cell r="B11">
            <v>44481</v>
          </cell>
        </row>
        <row r="12">
          <cell r="A12" t="str">
            <v>Математика</v>
          </cell>
          <cell r="B12">
            <v>44483</v>
          </cell>
        </row>
        <row r="13">
          <cell r="A13" t="str">
            <v>Немецкий язык</v>
          </cell>
          <cell r="B13">
            <v>44475</v>
          </cell>
        </row>
        <row r="14">
          <cell r="A14" t="str">
            <v>Обществознание</v>
          </cell>
          <cell r="B14">
            <v>44490</v>
          </cell>
        </row>
        <row r="15">
          <cell r="A15" t="str">
            <v>Основы безопасности и жизнедеятельности</v>
          </cell>
          <cell r="B15">
            <v>44484</v>
          </cell>
        </row>
        <row r="16">
          <cell r="A16" t="str">
            <v>Право</v>
          </cell>
          <cell r="B16">
            <v>44495</v>
          </cell>
        </row>
        <row r="17">
          <cell r="A17" t="str">
            <v>Русский язык</v>
          </cell>
          <cell r="B17">
            <v>44488</v>
          </cell>
        </row>
        <row r="18">
          <cell r="A18" t="str">
            <v>Технология</v>
          </cell>
          <cell r="B18">
            <v>44491</v>
          </cell>
        </row>
        <row r="19">
          <cell r="A19" t="str">
            <v>Физика</v>
          </cell>
          <cell r="B19">
            <v>44498</v>
          </cell>
        </row>
        <row r="20">
          <cell r="A20" t="str">
            <v>Физическая культура</v>
          </cell>
          <cell r="B20">
            <v>44477</v>
          </cell>
        </row>
        <row r="21">
          <cell r="A21" t="str">
            <v>Французский язык</v>
          </cell>
          <cell r="B21">
            <v>44471</v>
          </cell>
        </row>
        <row r="22">
          <cell r="A22" t="str">
            <v>Химия</v>
          </cell>
          <cell r="B22">
            <v>44496</v>
          </cell>
        </row>
        <row r="23">
          <cell r="A23" t="str">
            <v>Экология</v>
          </cell>
          <cell r="B23">
            <v>44487</v>
          </cell>
        </row>
        <row r="24">
          <cell r="A24" t="str">
            <v>Экономика</v>
          </cell>
          <cell r="B24">
            <v>44497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4" sqref="C4:E4"/>
    </sheetView>
  </sheetViews>
  <sheetFormatPr defaultRowHeight="15" x14ac:dyDescent="0.25"/>
  <cols>
    <col min="1" max="1" width="18.5703125" customWidth="1"/>
    <col min="2" max="2" width="18.140625" customWidth="1"/>
    <col min="3" max="3" width="14.5703125" customWidth="1"/>
    <col min="4" max="4" width="15.7109375" customWidth="1"/>
    <col min="5" max="5" width="17.85546875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заполнения'!$B$2</f>
        <v>Искусство (МХК)</v>
      </c>
      <c r="C2" s="4"/>
      <c r="D2" s="2" t="s">
        <v>2</v>
      </c>
      <c r="E2" s="5">
        <f>VLOOKUP($B$2,даты,2)</f>
        <v>44470</v>
      </c>
    </row>
    <row r="3" spans="1:5" ht="20.25" x14ac:dyDescent="0.3">
      <c r="A3" s="6" t="s">
        <v>3</v>
      </c>
      <c r="B3" s="6"/>
      <c r="C3" s="3" t="str">
        <f>'[1]Лист заполнения'!$K$2</f>
        <v>МБОУ СШ № 56 г. Красноярск</v>
      </c>
      <c r="D3" s="4"/>
      <c r="E3" s="7"/>
    </row>
    <row r="4" spans="1:5" ht="18.75" x14ac:dyDescent="0.3">
      <c r="A4" s="6" t="s">
        <v>4</v>
      </c>
      <c r="B4" s="6"/>
      <c r="C4" s="8" t="s">
        <v>10</v>
      </c>
      <c r="D4" s="8"/>
      <c r="E4" s="8"/>
    </row>
    <row r="5" spans="1:5" x14ac:dyDescent="0.25">
      <c r="A5" s="4"/>
      <c r="B5" s="4"/>
      <c r="C5" s="9"/>
      <c r="D5" s="4"/>
      <c r="E5" s="4"/>
    </row>
    <row r="6" spans="1:5" ht="105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</row>
    <row r="7" spans="1:5" x14ac:dyDescent="0.25">
      <c r="A7" s="11">
        <f>'[1]Лист заполнения'!L2</f>
        <v>10</v>
      </c>
      <c r="B7" s="11" t="str">
        <f>'[1]Лист заполнения'!R2</f>
        <v>10А-15</v>
      </c>
      <c r="C7" s="11">
        <f>'[1]Лист заполнения'!O2</f>
        <v>9</v>
      </c>
      <c r="D7" s="11" t="str">
        <f>'[1]Лист заполнения'!N2</f>
        <v>Участник</v>
      </c>
      <c r="E7" s="11">
        <f>'[1]Лист заполнения'!Q2</f>
        <v>0</v>
      </c>
    </row>
    <row r="8" spans="1:5" x14ac:dyDescent="0.25">
      <c r="A8" s="11">
        <f>'[1]Лист заполнения'!L3</f>
        <v>9</v>
      </c>
      <c r="B8" s="11" t="str">
        <f>'[1]Лист заполнения'!R3</f>
        <v>9А-15</v>
      </c>
      <c r="C8" s="11">
        <f>'[1]Лист заполнения'!O3</f>
        <v>16</v>
      </c>
      <c r="D8" s="11" t="str">
        <f>'[1]Лист заполнения'!N3</f>
        <v>Участник</v>
      </c>
      <c r="E8" s="11">
        <f>'[1]Лист заполнения'!Q3</f>
        <v>0</v>
      </c>
    </row>
    <row r="9" spans="1:5" x14ac:dyDescent="0.25">
      <c r="A9" s="11">
        <f>'[1]Лист заполнения'!L4</f>
        <v>8</v>
      </c>
      <c r="B9" s="11" t="str">
        <f>'[1]Лист заполнения'!R4</f>
        <v>8Б-6</v>
      </c>
      <c r="C9" s="11">
        <f>'[1]Лист заполнения'!O4</f>
        <v>21</v>
      </c>
      <c r="D9" s="11" t="str">
        <f>'[1]Лист заполнения'!N4</f>
        <v>Участник</v>
      </c>
      <c r="E9" s="11">
        <f>'[1]Лист заполнения'!Q4</f>
        <v>0</v>
      </c>
    </row>
    <row r="10" spans="1:5" x14ac:dyDescent="0.25">
      <c r="A10" s="11">
        <f>'[1]Лист заполнения'!L5</f>
        <v>8</v>
      </c>
      <c r="B10" s="11" t="str">
        <f>'[1]Лист заполнения'!R5</f>
        <v>8Б-8</v>
      </c>
      <c r="C10" s="11">
        <f>'[1]Лист заполнения'!O5</f>
        <v>19</v>
      </c>
      <c r="D10" s="11" t="str">
        <f>'[1]Лист заполнения'!N5</f>
        <v>Участник</v>
      </c>
      <c r="E10" s="11">
        <f>'[1]Лист заполнения'!Q5</f>
        <v>0</v>
      </c>
    </row>
    <row r="11" spans="1:5" x14ac:dyDescent="0.25">
      <c r="A11" s="11">
        <f>'[1]Лист заполнения'!L6</f>
        <v>7</v>
      </c>
      <c r="B11" s="11" t="str">
        <f>'[1]Лист заполнения'!R6</f>
        <v>7А-3</v>
      </c>
      <c r="C11" s="11">
        <f>'[1]Лист заполнения'!O6</f>
        <v>18</v>
      </c>
      <c r="D11" s="11" t="str">
        <f>'[1]Лист заполнения'!N6</f>
        <v>Участник</v>
      </c>
      <c r="E11" s="11">
        <f>'[1]Лист заполнения'!Q6</f>
        <v>0</v>
      </c>
    </row>
    <row r="12" spans="1:5" x14ac:dyDescent="0.25">
      <c r="A12" s="11">
        <f>'[1]Лист заполнения'!L7</f>
        <v>7</v>
      </c>
      <c r="B12" s="11" t="str">
        <f>'[1]Лист заполнения'!R7</f>
        <v>7А-1</v>
      </c>
      <c r="C12" s="11">
        <f>'[1]Лист заполнения'!O7</f>
        <v>16</v>
      </c>
      <c r="D12" s="11" t="str">
        <f>'[1]Лист заполнения'!N7</f>
        <v>Участник</v>
      </c>
      <c r="E12" s="11">
        <f>'[1]Лист заполнения'!Q7</f>
        <v>0</v>
      </c>
    </row>
    <row r="13" spans="1:5" x14ac:dyDescent="0.25">
      <c r="A13" s="11">
        <f>'[1]Лист заполнения'!L8</f>
        <v>7</v>
      </c>
      <c r="B13" s="11" t="str">
        <f>'[1]Лист заполнения'!R8</f>
        <v>7А-22</v>
      </c>
      <c r="C13" s="11">
        <f>'[1]Лист заполнения'!O8</f>
        <v>16</v>
      </c>
      <c r="D13" s="11" t="str">
        <f>'[1]Лист заполнения'!N8</f>
        <v>Участник</v>
      </c>
      <c r="E13" s="11">
        <f>'[1]Лист заполнения'!Q8</f>
        <v>0</v>
      </c>
    </row>
    <row r="14" spans="1:5" x14ac:dyDescent="0.25">
      <c r="A14" s="11">
        <f>'[1]Лист заполнения'!L9</f>
        <v>8</v>
      </c>
      <c r="B14" s="11" t="str">
        <f>'[1]Лист заполнения'!R9</f>
        <v>8Б-12</v>
      </c>
      <c r="C14" s="11">
        <f>'[1]Лист заполнения'!O9</f>
        <v>16</v>
      </c>
      <c r="D14" s="11" t="str">
        <f>'[1]Лист заполнения'!N9</f>
        <v>Участник</v>
      </c>
      <c r="E14" s="11">
        <f>'[1]Лист заполнения'!Q9</f>
        <v>0</v>
      </c>
    </row>
    <row r="15" spans="1:5" x14ac:dyDescent="0.25">
      <c r="A15" s="11">
        <f>'[1]Лист заполнения'!L10</f>
        <v>6</v>
      </c>
      <c r="B15" s="11" t="str">
        <f>'[1]Лист заполнения'!R10</f>
        <v>6А-2</v>
      </c>
      <c r="C15" s="11">
        <f>'[1]Лист заполнения'!O10</f>
        <v>16</v>
      </c>
      <c r="D15" s="11" t="str">
        <f>'[1]Лист заполнения'!N10</f>
        <v>Участник</v>
      </c>
      <c r="E15" s="11">
        <f>'[1]Лист заполнения'!Q10</f>
        <v>0</v>
      </c>
    </row>
    <row r="16" spans="1:5" x14ac:dyDescent="0.25">
      <c r="A16" s="11">
        <f>'[1]Лист заполнения'!L11</f>
        <v>5</v>
      </c>
      <c r="B16" s="11" t="str">
        <f>'[1]Лист заполнения'!R11</f>
        <v>5А-1</v>
      </c>
      <c r="C16" s="11">
        <f>'[1]Лист заполнения'!O11</f>
        <v>13</v>
      </c>
      <c r="D16" s="11" t="str">
        <f>'[1]Лист заполнения'!N11</f>
        <v>Участник</v>
      </c>
      <c r="E16" s="11">
        <f>'[1]Лист заполнения'!Q11</f>
        <v>0</v>
      </c>
    </row>
    <row r="17" spans="1:5" x14ac:dyDescent="0.25">
      <c r="A17" s="11">
        <f>'[1]Лист заполнения'!L12</f>
        <v>6</v>
      </c>
      <c r="B17" s="11" t="str">
        <f>'[1]Лист заполнения'!R12</f>
        <v>6А-1</v>
      </c>
      <c r="C17" s="11">
        <f>'[1]Лист заполнения'!O12</f>
        <v>6</v>
      </c>
      <c r="D17" s="11" t="str">
        <f>'[1]Лист заполнения'!N12</f>
        <v>Участник</v>
      </c>
      <c r="E17" s="11">
        <f>'[1]Лист заполнения'!Q12</f>
        <v>0</v>
      </c>
    </row>
    <row r="18" spans="1:5" x14ac:dyDescent="0.25">
      <c r="A18" s="11">
        <f>'[1]Лист заполнения'!L13</f>
        <v>0</v>
      </c>
      <c r="B18" s="11">
        <f>'[1]Лист заполнения'!R13</f>
        <v>0</v>
      </c>
      <c r="C18" s="11">
        <f>'[1]Лист заполнения'!O13</f>
        <v>0</v>
      </c>
      <c r="D18" s="11">
        <f>'[1]Лист заполнения'!N13</f>
        <v>0</v>
      </c>
      <c r="E18" s="11">
        <f>'[1]Лист заполнения'!Q13</f>
        <v>0</v>
      </c>
    </row>
  </sheetData>
  <mergeCells count="2">
    <mergeCell ref="A1:E1"/>
    <mergeCell ref="C4:E4"/>
  </mergeCells>
  <conditionalFormatting sqref="E7:E18">
    <cfRule type="cellIs" dxfId="3" priority="2" stopIfTrue="1" operator="equal">
      <formula>0</formula>
    </cfRule>
  </conditionalFormatting>
  <conditionalFormatting sqref="A7:D18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</dc:creator>
  <cp:lastModifiedBy>Наталья Владимировна</cp:lastModifiedBy>
  <dcterms:created xsi:type="dcterms:W3CDTF">2021-10-04T06:23:02Z</dcterms:created>
  <dcterms:modified xsi:type="dcterms:W3CDTF">2021-10-04T06:24:47Z</dcterms:modified>
</cp:coreProperties>
</file>